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ORNER WEIGH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<sst xmlns="http://schemas.openxmlformats.org/spreadsheetml/2006/main" count="37" uniqueCount="25">
  <si>
    <t>Corner Weight</t>
  </si>
  <si>
    <t>Left Front</t>
  </si>
  <si>
    <t>Right Front</t>
  </si>
  <si>
    <t>Actual Weight</t>
  </si>
  <si>
    <t>Ideal Weight</t>
  </si>
  <si>
    <t>Adjusted Weight</t>
  </si>
  <si>
    <t>Ride Hight</t>
  </si>
  <si>
    <t>Total Weight:</t>
  </si>
  <si>
    <t>Car : Lbs.</t>
  </si>
  <si>
    <t>Left Side:Lbs.</t>
  </si>
  <si>
    <t>Front:Lbs.</t>
  </si>
  <si>
    <t>Rear:Lbs.</t>
  </si>
  <si>
    <t>Right Side:Lbs.</t>
  </si>
  <si>
    <t>Lt.side %</t>
  </si>
  <si>
    <t>Front % :</t>
  </si>
  <si>
    <t>Rear % :</t>
  </si>
  <si>
    <t>Rt. side %</t>
  </si>
  <si>
    <t>Cross-Weight</t>
  </si>
  <si>
    <t>LR X RF:Lbs.</t>
  </si>
  <si>
    <t>Adjusted :Lbs.</t>
  </si>
  <si>
    <t>LR X RF: %</t>
  </si>
  <si>
    <t>Left Rear</t>
  </si>
  <si>
    <t>Right Rear</t>
  </si>
  <si>
    <t>RR X LF: %</t>
  </si>
  <si>
    <t>RR X LF:Lbs.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</si>
</sst>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00000"/>
    <numFmt numFmtId="172" formatCode="0.0000000"/>
    <numFmt numFmtId="173" formatCode="0.00000"/>
    <numFmt numFmtId="174" formatCode="0.0000"/>
    <numFmt numFmtId="175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43"/>
      <name val="Arial"/>
      <family val="0"/>
    </font>
    <font>
      <sz val="10"/>
      <color indexed="10"/>
      <name val="Times New Roman"/>
      <family val="1"/>
    </font>
    <font>
      <sz val="16"/>
      <color indexed="34"/>
      <name val="Times New Roman"/>
      <family val="1"/>
    </font>
    <font>
      <b/>
      <sz val="36"/>
      <color indexed="3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  <xf numFmtId="9" fontId="0" fillId="0" borderId="1" xfId="19" applyBorder="1" applyAlignment="1">
      <alignment horizontal="centerContinuous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Continuous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0" fillId="0" borderId="0" xfId="0" applyBorder="1" applyAlignment="1">
      <alignment/>
    </xf>
    <xf numFmtId="9" fontId="0" fillId="0" borderId="0" xfId="19" applyAlignment="1">
      <alignment/>
    </xf>
    <xf numFmtId="164" fontId="0" fillId="0" borderId="1" xfId="19" applyNumberForma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164" fontId="0" fillId="0" borderId="1" xfId="19" applyNumberFormat="1" applyBorder="1" applyAlignment="1">
      <alignment/>
    </xf>
    <xf numFmtId="168" fontId="0" fillId="0" borderId="1" xfId="15" applyNumberFormat="1" applyBorder="1" applyAlignment="1">
      <alignment horizontal="centerContinuous"/>
    </xf>
    <xf numFmtId="170" fontId="0" fillId="0" borderId="1" xfId="0" applyNumberFormat="1" applyBorder="1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9" fontId="0" fillId="0" borderId="0" xfId="19" applyFont="1" applyBorder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37" sqref="H37"/>
    </sheetView>
  </sheetViews>
  <sheetFormatPr defaultColWidth="9.140625" defaultRowHeight="12.75"/>
  <cols>
    <col min="3" max="3" width="9.28125" style="0" customWidth="1"/>
    <col min="8" max="8" width="9.57421875" style="0" bestFit="1" customWidth="1"/>
  </cols>
  <sheetData>
    <row r="1" spans="3:7" ht="45">
      <c r="C1" s="12" t="s">
        <v>0</v>
      </c>
      <c r="D1" s="8"/>
      <c r="E1" s="8"/>
      <c r="F1" s="8"/>
      <c r="G1" s="8"/>
    </row>
    <row r="3" spans="1:9" ht="20.25">
      <c r="A3" s="9"/>
      <c r="B3" s="11" t="s">
        <v>1</v>
      </c>
      <c r="C3" s="9"/>
      <c r="G3" s="8"/>
      <c r="H3" s="11" t="s">
        <v>2</v>
      </c>
      <c r="I3" s="8"/>
    </row>
    <row r="4" ht="12.75">
      <c r="D4" s="1"/>
    </row>
    <row r="5" spans="2:8" ht="13.5" thickBot="1">
      <c r="B5" s="4" t="s">
        <v>3</v>
      </c>
      <c r="H5" s="4" t="s">
        <v>3</v>
      </c>
    </row>
    <row r="6" spans="2:8" ht="13.5" thickBot="1">
      <c r="B6" s="22">
        <v>642</v>
      </c>
      <c r="H6" s="22">
        <v>637</v>
      </c>
    </row>
    <row r="8" spans="2:8" ht="13.5" thickBot="1">
      <c r="B8" s="4" t="s">
        <v>4</v>
      </c>
      <c r="H8" s="4" t="s">
        <v>4</v>
      </c>
    </row>
    <row r="9" spans="2:8" ht="13.5" thickBot="1">
      <c r="B9" s="22">
        <f>SUM(D24*B21)</f>
        <v>649.2690951821386</v>
      </c>
      <c r="E9" s="6"/>
      <c r="H9" s="22">
        <f>SUM(D24*H21)</f>
        <v>629.7309048178613</v>
      </c>
    </row>
    <row r="11" spans="2:8" ht="13.5" thickBot="1">
      <c r="B11" s="4" t="s">
        <v>5</v>
      </c>
      <c r="H11" s="4" t="s">
        <v>5</v>
      </c>
    </row>
    <row r="12" spans="2:8" ht="13.5" thickBot="1">
      <c r="B12" s="23">
        <f>SUM(B6-B9)/4</f>
        <v>-1.8172737955346463</v>
      </c>
      <c r="H12" s="23">
        <f>SUM(H6-H9)/4</f>
        <v>1.8172737955346747</v>
      </c>
    </row>
    <row r="14" spans="2:8" ht="13.5" thickBot="1">
      <c r="B14" s="4" t="s">
        <v>6</v>
      </c>
      <c r="H14" s="2" t="s">
        <v>6</v>
      </c>
    </row>
    <row r="15" spans="2:8" ht="13.5" thickBot="1">
      <c r="B15" s="7" t="str">
        <f>IF(B12&lt;0,"RAISE","LOWER")</f>
        <v>RAISE</v>
      </c>
      <c r="H15" s="7" t="str">
        <f>IF(H12&lt;0,"RAISE","LOWER")</f>
        <v>LOWER</v>
      </c>
    </row>
    <row r="16" spans="4:6" ht="20.25">
      <c r="D16" s="9"/>
      <c r="E16" s="11" t="s">
        <v>7</v>
      </c>
      <c r="F16" s="10"/>
    </row>
    <row r="17" spans="2:8" ht="13.5" thickBot="1">
      <c r="B17" s="13"/>
      <c r="H17" s="13"/>
    </row>
    <row r="18" spans="5:6" ht="13.5" thickBot="1">
      <c r="E18" s="19" t="s">
        <v>8</v>
      </c>
      <c r="F18" s="21">
        <f>SUM(B6+B36+H6+H36)</f>
        <v>2553</v>
      </c>
    </row>
    <row r="20" spans="2:8" ht="13.5" thickBot="1">
      <c r="B20" s="4" t="s">
        <v>9</v>
      </c>
      <c r="D20" s="4" t="s">
        <v>10</v>
      </c>
      <c r="F20" s="4" t="s">
        <v>11</v>
      </c>
      <c r="H20" s="4" t="s">
        <v>12</v>
      </c>
    </row>
    <row r="21" spans="2:8" ht="13.5" thickBot="1">
      <c r="B21" s="21">
        <f>SUM(B6+B36)</f>
        <v>1296</v>
      </c>
      <c r="D21" s="21">
        <f>SUM(B6+H6)</f>
        <v>1279</v>
      </c>
      <c r="F21" s="21">
        <f>SUM(B36+H36)</f>
        <v>1274</v>
      </c>
      <c r="H21" s="21">
        <f>SUM(H6+H36)</f>
        <v>1257</v>
      </c>
    </row>
    <row r="23" spans="2:8" ht="13.5" thickBot="1">
      <c r="B23" s="18" t="s">
        <v>13</v>
      </c>
      <c r="D23" s="17" t="s">
        <v>14</v>
      </c>
      <c r="F23" s="16" t="s">
        <v>15</v>
      </c>
      <c r="H23" s="1" t="s">
        <v>16</v>
      </c>
    </row>
    <row r="24" spans="2:8" ht="13.5" thickBot="1">
      <c r="B24" s="15">
        <f>SUM(B21/F18)</f>
        <v>0.5076380728554641</v>
      </c>
      <c r="D24" s="5">
        <f>SUM(D21/F18)</f>
        <v>0.5009792401096749</v>
      </c>
      <c r="F24" s="5">
        <f>SUM(F21/F18)</f>
        <v>0.4990207598903251</v>
      </c>
      <c r="H24" s="15">
        <f>SUM(H21/F18)</f>
        <v>0.49236192714453586</v>
      </c>
    </row>
    <row r="25" spans="2:8" ht="12.75">
      <c r="B25" s="13"/>
      <c r="H25" s="13"/>
    </row>
    <row r="26" spans="2:8" ht="20.25">
      <c r="B26" s="13"/>
      <c r="D26" s="9"/>
      <c r="E26" s="11" t="s">
        <v>17</v>
      </c>
      <c r="F26" s="9"/>
      <c r="H26" s="13"/>
    </row>
    <row r="27" spans="2:8" ht="13.5" thickBot="1">
      <c r="B27" s="24" t="s">
        <v>24</v>
      </c>
      <c r="H27" s="18" t="s">
        <v>18</v>
      </c>
    </row>
    <row r="28" spans="2:8" ht="13.5" thickBot="1">
      <c r="B28" s="21">
        <f>SUM(B6+H36)</f>
        <v>1262</v>
      </c>
      <c r="H28" s="21">
        <f>SUM(B36+H6)</f>
        <v>1291</v>
      </c>
    </row>
    <row r="30" spans="2:8" ht="13.5" thickBot="1">
      <c r="B30" s="24" t="s">
        <v>23</v>
      </c>
      <c r="E30" s="17" t="s">
        <v>19</v>
      </c>
      <c r="H30" s="25" t="s">
        <v>20</v>
      </c>
    </row>
    <row r="31" spans="2:8" ht="13.5" thickBot="1">
      <c r="B31" s="20">
        <f>SUM(B28/F18)</f>
        <v>0.4943204073638856</v>
      </c>
      <c r="E31" s="23">
        <f>SUM(B6-B9)</f>
        <v>-7.269095182138585</v>
      </c>
      <c r="H31" s="15">
        <f>SUM(H28/F18)</f>
        <v>0.5056795926361144</v>
      </c>
    </row>
    <row r="32" ht="12.75">
      <c r="H32" s="14"/>
    </row>
    <row r="33" spans="1:9" ht="20.25">
      <c r="A33" s="9"/>
      <c r="B33" s="11" t="s">
        <v>21</v>
      </c>
      <c r="C33" s="9"/>
      <c r="G33" s="9"/>
      <c r="H33" s="11" t="s">
        <v>22</v>
      </c>
      <c r="I33" s="9"/>
    </row>
    <row r="35" spans="2:8" ht="13.5" thickBot="1">
      <c r="B35" s="4" t="s">
        <v>3</v>
      </c>
      <c r="H35" s="4" t="s">
        <v>3</v>
      </c>
    </row>
    <row r="36" spans="2:8" ht="13.5" thickBot="1">
      <c r="B36" s="22">
        <v>654</v>
      </c>
      <c r="H36" s="22">
        <v>620</v>
      </c>
    </row>
    <row r="38" spans="2:8" ht="13.5" thickBot="1">
      <c r="B38" s="4" t="s">
        <v>4</v>
      </c>
      <c r="E38" s="1"/>
      <c r="H38" s="4" t="s">
        <v>4</v>
      </c>
    </row>
    <row r="39" spans="2:8" ht="13.5" thickBot="1">
      <c r="B39" s="22">
        <f>SUM(F24*B21)</f>
        <v>646.7309048178614</v>
      </c>
      <c r="H39" s="22">
        <f>SUM(F24*H21)</f>
        <v>627.2690951821387</v>
      </c>
    </row>
    <row r="41" spans="2:8" ht="13.5" thickBot="1">
      <c r="B41" s="4" t="s">
        <v>5</v>
      </c>
      <c r="E41" s="6"/>
      <c r="H41" s="4" t="s">
        <v>5</v>
      </c>
    </row>
    <row r="42" spans="2:8" ht="13.5" thickBot="1">
      <c r="B42" s="23">
        <f>SUM(B36-B39)/4</f>
        <v>1.8172737955346463</v>
      </c>
      <c r="H42" s="23">
        <f>SUM(H36-H39)/4</f>
        <v>-1.8172737955346747</v>
      </c>
    </row>
    <row r="44" spans="2:8" ht="13.5" thickBot="1">
      <c r="B44" s="3" t="s">
        <v>6</v>
      </c>
      <c r="H44" s="2" t="s">
        <v>6</v>
      </c>
    </row>
    <row r="45" spans="2:8" ht="13.5" thickBot="1">
      <c r="B45" s="7" t="str">
        <f>IF(B42&lt;0,"RAISE","LOWER")</f>
        <v>LOWER</v>
      </c>
      <c r="H45" s="7" t="str">
        <f>IF(H42&lt;0,"RAISE","LOWER")</f>
        <v>RAISE</v>
      </c>
    </row>
  </sheetData>
  <printOptions gridLines="1" horizontalCentered="1"/>
  <pageMargins left="1" right="1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Corner Weights</dc:title>
  <dc:subject/>
  <dc:creator>  </dc:creator>
  <cp:keywords/>
  <dc:description/>
  <cp:lastModifiedBy>Vaughan Scott</cp:lastModifiedBy>
  <cp:lastPrinted>1998-11-12T04:38:40Z</cp:lastPrinted>
  <dcterms:created xsi:type="dcterms:W3CDTF">1998-11-07T00:53:27Z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